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ormación LDF\"/>
    </mc:Choice>
  </mc:AlternateContent>
  <xr:revisionPtr revIDLastSave="0" documentId="13_ncr:1_{BBA31BEB-D896-42E9-91CA-C56DEA69A9CC}" xr6:coauthVersionLast="46" xr6:coauthVersionMax="46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6" i="1"/>
  <c r="H25" i="1"/>
  <c r="H23" i="1"/>
  <c r="H22" i="1"/>
  <c r="H18" i="1"/>
  <c r="H17" i="1"/>
  <c r="H14" i="1"/>
  <c r="H13" i="1"/>
  <c r="H11" i="1"/>
  <c r="E12" i="1"/>
  <c r="E31" i="1"/>
  <c r="E30" i="1"/>
  <c r="E29" i="1"/>
  <c r="E27" i="1"/>
  <c r="H27" i="1" s="1"/>
  <c r="E26" i="1"/>
  <c r="E25" i="1"/>
  <c r="E23" i="1"/>
  <c r="E22" i="1"/>
  <c r="E18" i="1"/>
  <c r="E19" i="1"/>
  <c r="H19" i="1" s="1"/>
  <c r="E17" i="1"/>
  <c r="E11" i="1"/>
  <c r="E13" i="1"/>
  <c r="E14" i="1"/>
  <c r="E15" i="1"/>
  <c r="H15" i="1" s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C9" i="1"/>
  <c r="C32" i="1" s="1"/>
  <c r="F32" i="1" l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<sst xmlns="http://schemas.openxmlformats.org/spreadsheetml/2006/main" count="37" uniqueCount="27">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</sst>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topLeftCell="A7" workbookViewId="0">
      <selection activeCell="F27" sqref="F27:G27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1229831473.3600001</v>
      </c>
      <c r="D9" s="4">
        <f t="shared" ref="D9:H9" si="0">SUM(D10:D12,D15,D16,D19)</f>
        <v>54884073.799999982</v>
      </c>
      <c r="E9" s="14">
        <f t="shared" si="0"/>
        <v>1284715547.1600001</v>
      </c>
      <c r="F9" s="4">
        <f t="shared" si="0"/>
        <v>1284271535.8499999</v>
      </c>
      <c r="G9" s="4">
        <f t="shared" si="0"/>
        <v>1284121027.5</v>
      </c>
      <c r="H9" s="14">
        <f t="shared" si="0"/>
        <v>444011.31000006199</v>
      </c>
    </row>
    <row r="10" spans="2:9" ht="24" x14ac:dyDescent="0.25">
      <c r="B10" s="7" t="s">
        <v>13</v>
      </c>
      <c r="C10" s="13">
        <v>960966166.83000004</v>
      </c>
      <c r="D10" s="13">
        <v>24989252.75</v>
      </c>
      <c r="E10" s="15">
        <f>C10+D10</f>
        <v>985955419.58000004</v>
      </c>
      <c r="F10" s="13">
        <v>985947260.14999998</v>
      </c>
      <c r="G10" s="13">
        <v>985796751.79999995</v>
      </c>
      <c r="H10" s="15">
        <f>E10-F10</f>
        <v>8159.4300000667572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266185689.81</v>
      </c>
      <c r="D15" s="13">
        <v>-3297581.9800000191</v>
      </c>
      <c r="E15" s="15">
        <f t="shared" si="1"/>
        <v>262888107.82999998</v>
      </c>
      <c r="F15" s="13">
        <v>262452255.94999999</v>
      </c>
      <c r="G15" s="13">
        <v>262452255.94999999</v>
      </c>
      <c r="H15" s="15">
        <f t="shared" si="3"/>
        <v>435851.87999999523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2679616.7200000002</v>
      </c>
      <c r="D19" s="13">
        <v>33192403.030000001</v>
      </c>
      <c r="E19" s="15">
        <f t="shared" si="5"/>
        <v>35872019.75</v>
      </c>
      <c r="F19" s="13">
        <v>35872019.75</v>
      </c>
      <c r="G19" s="13">
        <v>35872019.75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179724096.59999999</v>
      </c>
      <c r="D21" s="4">
        <f t="shared" ref="D21:H21" si="6">SUM(D22:D24,D27,D28,D31)</f>
        <v>3216263.4899999946</v>
      </c>
      <c r="E21" s="14">
        <f t="shared" si="6"/>
        <v>182940360.08999997</v>
      </c>
      <c r="F21" s="4">
        <f t="shared" si="6"/>
        <v>182940360.09</v>
      </c>
      <c r="G21" s="4">
        <f t="shared" si="6"/>
        <v>182940360.09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179724096.59999999</v>
      </c>
      <c r="D27" s="13">
        <v>3216263.4899999946</v>
      </c>
      <c r="E27" s="15">
        <f>C27+D27</f>
        <v>182940360.08999997</v>
      </c>
      <c r="F27" s="13">
        <v>182940360.09</v>
      </c>
      <c r="G27" s="13">
        <v>182940360.09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1409555569.96</v>
      </c>
      <c r="D32" s="10">
        <f t="shared" ref="D32:H32" si="10">SUM(D9,D21)</f>
        <v>58100337.289999977</v>
      </c>
      <c r="E32" s="17">
        <f t="shared" si="10"/>
        <v>1467655907.25</v>
      </c>
      <c r="F32" s="10">
        <f t="shared" si="10"/>
        <v>1467211895.9399998</v>
      </c>
      <c r="G32" s="10">
        <f t="shared" si="10"/>
        <v>1467061387.5899999</v>
      </c>
      <c r="H32" s="17">
        <f t="shared" si="10"/>
        <v>444011.31000006199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2020-01-08T22:31:00Z</cp:lastPrinted>
  <dcterms:created xsi:type="dcterms:W3CDTF">2020-01-08T22:30:53Z</dcterms:created>
  <dcterms:modified xsi:type="dcterms:W3CDTF">2021-02-11T21:43:49Z</dcterms:modified>
</cp:coreProperties>
</file>